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knbf.sharepoint.com/sites/KNBFFellesdisk/Delte dokumenter/Endre/Regioner/Trøndelag/"/>
    </mc:Choice>
  </mc:AlternateContent>
  <xr:revisionPtr revIDLastSave="0" documentId="8_{0D48A4FA-0A45-41E4-9B39-BFD74EEE9D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gnskap 2025" sheetId="1" r:id="rId1"/>
  </sheets>
  <definedNames>
    <definedName name="_xlnm.Print_Area" localSheetId="0">'Regnskap 2025'!$A$1:$B$39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4" i="1" l="1"/>
  <c r="D43" i="1"/>
  <c r="D36" i="1"/>
  <c r="D11" i="1" l="1"/>
  <c r="D26" i="1"/>
  <c r="D28" i="1" s="1"/>
  <c r="C26" i="1"/>
  <c r="C11" i="1"/>
  <c r="C28" i="1" l="1"/>
</calcChain>
</file>

<file path=xl/sharedStrings.xml><?xml version="1.0" encoding="utf-8"?>
<sst xmlns="http://schemas.openxmlformats.org/spreadsheetml/2006/main" count="43" uniqueCount="42">
  <si>
    <t>Sum driftskostnader</t>
  </si>
  <si>
    <t>DRIFTSRESULTAT</t>
  </si>
  <si>
    <t>Finansinntekter og -kostnader</t>
  </si>
  <si>
    <t>Renteinntekter</t>
  </si>
  <si>
    <t>Rentekostnader</t>
  </si>
  <si>
    <t>Sum finansinntekter og-kostnader</t>
  </si>
  <si>
    <t>ÅRSRESULTAT</t>
  </si>
  <si>
    <t>Konto</t>
  </si>
  <si>
    <t>Beskrivelse</t>
  </si>
  <si>
    <t>Møtekostnader</t>
  </si>
  <si>
    <t>Reisekostnader</t>
  </si>
  <si>
    <t>Bankkostnader (gebyrer)</t>
  </si>
  <si>
    <t>Driftsinntekter</t>
  </si>
  <si>
    <t>Driftskostnader</t>
  </si>
  <si>
    <t>Sum driftsinntekter</t>
  </si>
  <si>
    <t>BALANSE</t>
  </si>
  <si>
    <t>Eiendeler</t>
  </si>
  <si>
    <t>Andel medlemskontingent</t>
  </si>
  <si>
    <t>Kontojustering</t>
  </si>
  <si>
    <t>Vervekostnader/medlemspleie</t>
  </si>
  <si>
    <t>Kontorrekv</t>
  </si>
  <si>
    <t>Klær mm</t>
  </si>
  <si>
    <t>Gaver</t>
  </si>
  <si>
    <t>Adm kostnader</t>
  </si>
  <si>
    <t>Årsmøte/Båtting</t>
  </si>
  <si>
    <t>Stig Bjørnstad</t>
  </si>
  <si>
    <t>Datakostnader/porto</t>
  </si>
  <si>
    <t>Markedsføring</t>
  </si>
  <si>
    <t>Godtgjørelse styremedlemmer</t>
  </si>
  <si>
    <t>NMS</t>
  </si>
  <si>
    <t>Budsjett 2025</t>
  </si>
  <si>
    <t>Sum inntekter</t>
  </si>
  <si>
    <t>Sum kostnader</t>
  </si>
  <si>
    <t>Resultat</t>
  </si>
  <si>
    <t>Renter</t>
  </si>
  <si>
    <t>Regnskap 2025</t>
  </si>
  <si>
    <t>Tilskudd NMS</t>
  </si>
  <si>
    <t>Momskompensasjon</t>
  </si>
  <si>
    <t>Beholdning  bank(1/1-25)</t>
  </si>
  <si>
    <t>Beholdning bank 31/12-25</t>
  </si>
  <si>
    <t>Årets resultat 2025</t>
  </si>
  <si>
    <t>Trondheim, 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</si>
</sst>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9" x14ac:knownFonts="1">
    <font>
      <sz val="10"/>
      <name val="Arial"/>
    </font>
    <font>
      <b/>
      <i/>
      <sz val="1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u/>
      <sz val="10"/>
      <color theme="11"/>
      <name val="Arial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2">
    <xf numFmtId="0" fontId="0" fillId="0" borderId="0"/>
    <xf numFmtId="164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8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0" borderId="1" xfId="0" applyFont="1" applyBorder="1"/>
    <xf numFmtId="2" fontId="3" fillId="0" borderId="1" xfId="0" applyNumberFormat="1" applyFont="1" applyBorder="1"/>
    <xf numFmtId="0" fontId="2" fillId="0" borderId="0" xfId="0" applyFont="1"/>
    <xf numFmtId="0" fontId="3" fillId="0" borderId="0" xfId="0" applyFont="1"/>
    <xf numFmtId="0" fontId="2" fillId="0" borderId="3" xfId="0" applyFont="1" applyBorder="1"/>
    <xf numFmtId="0" fontId="4" fillId="2" borderId="2" xfId="0" applyFont="1" applyFill="1" applyBorder="1"/>
    <xf numFmtId="0" fontId="3" fillId="2" borderId="4" xfId="0" applyFont="1" applyFill="1" applyBorder="1"/>
    <xf numFmtId="0" fontId="3" fillId="3" borderId="1" xfId="0" applyFont="1" applyFill="1" applyBorder="1"/>
    <xf numFmtId="3" fontId="0" fillId="0" borderId="0" xfId="0" applyNumberFormat="1" applyAlignment="1">
      <alignment horizontal="center"/>
    </xf>
    <xf numFmtId="0" fontId="5" fillId="0" borderId="0" xfId="0" applyFont="1"/>
    <xf numFmtId="0" fontId="0" fillId="3" borderId="0" xfId="0" applyFill="1"/>
    <xf numFmtId="3" fontId="0" fillId="3" borderId="0" xfId="0" applyNumberFormat="1" applyFill="1" applyAlignment="1">
      <alignment horizontal="center"/>
    </xf>
    <xf numFmtId="3" fontId="5" fillId="3" borderId="0" xfId="0" applyNumberFormat="1" applyFont="1" applyFill="1" applyAlignment="1">
      <alignment horizontal="center"/>
    </xf>
    <xf numFmtId="3" fontId="2" fillId="3" borderId="1" xfId="0" applyNumberFormat="1" applyFont="1" applyFill="1" applyBorder="1" applyAlignment="1">
      <alignment horizontal="center"/>
    </xf>
    <xf numFmtId="1" fontId="8" fillId="3" borderId="1" xfId="0" applyNumberFormat="1" applyFont="1" applyFill="1" applyBorder="1" applyAlignment="1">
      <alignment horizontal="center"/>
    </xf>
    <xf numFmtId="3" fontId="3" fillId="3" borderId="1" xfId="0" applyNumberFormat="1" applyFont="1" applyFill="1" applyBorder="1" applyAlignment="1">
      <alignment horizontal="center"/>
    </xf>
    <xf numFmtId="3" fontId="5" fillId="3" borderId="1" xfId="0" applyNumberFormat="1" applyFont="1" applyFill="1" applyBorder="1" applyAlignment="1">
      <alignment horizontal="center"/>
    </xf>
    <xf numFmtId="3" fontId="2" fillId="3" borderId="1" xfId="1" applyNumberFormat="1" applyFont="1" applyFill="1" applyBorder="1" applyAlignment="1">
      <alignment horizontal="center"/>
    </xf>
    <xf numFmtId="3" fontId="0" fillId="3" borderId="1" xfId="0" applyNumberFormat="1" applyFill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0" fillId="0" borderId="0" xfId="0" applyNumberFormat="1" applyAlignment="1">
      <alignment horizontal="center"/>
    </xf>
    <xf numFmtId="4" fontId="2" fillId="3" borderId="1" xfId="1" applyNumberFormat="1" applyFont="1" applyFill="1" applyBorder="1" applyAlignment="1">
      <alignment horizontal="center"/>
    </xf>
    <xf numFmtId="4" fontId="8" fillId="0" borderId="1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/>
    </xf>
  </cellXfs>
  <cellStyles count="22">
    <cellStyle name="Benyttet hyperkobling" xfId="3" builtinId="9" hidden="1"/>
    <cellStyle name="Benyttet hyperkobling" xfId="5" builtinId="9" hidden="1"/>
    <cellStyle name="Benyttet hyperkobling" xfId="7" builtinId="9" hidden="1"/>
    <cellStyle name="Benyttet hyperkobling" xfId="9" builtinId="9" hidden="1"/>
    <cellStyle name="Benyttet hyperkobling" xfId="11" builtinId="9" hidden="1"/>
    <cellStyle name="Benyttet hyperkobling" xfId="13" builtinId="9" hidden="1"/>
    <cellStyle name="Benyttet hyperkobling" xfId="15" builtinId="9" hidden="1"/>
    <cellStyle name="Benyttet hyperkobling" xfId="17" builtinId="9" hidden="1"/>
    <cellStyle name="Benyttet hyperkobling" xfId="19" builtinId="9" hidden="1"/>
    <cellStyle name="Benyttet hyperkobling" xfId="21" builtinId="9" hidden="1"/>
    <cellStyle name="Hyperkobling" xfId="2" builtinId="8" hidden="1"/>
    <cellStyle name="Hyperkobling" xfId="4" builtinId="8" hidden="1"/>
    <cellStyle name="Hyperkobling" xfId="6" builtinId="8" hidden="1"/>
    <cellStyle name="Hyperkobling" xfId="8" builtinId="8" hidden="1"/>
    <cellStyle name="Hyperkobling" xfId="10" builtinId="8" hidden="1"/>
    <cellStyle name="Hyperkobling" xfId="12" builtinId="8" hidden="1"/>
    <cellStyle name="Hyperkobling" xfId="14" builtinId="8" hidden="1"/>
    <cellStyle name="Hyperkobling" xfId="16" builtinId="8" hidden="1"/>
    <cellStyle name="Hyperkobling" xfId="18" builtinId="8" hidden="1"/>
    <cellStyle name="Hyperkobling" xfId="20" builtinId="8" hidden="1"/>
    <cellStyle name="Komma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6"/>
  <sheetViews>
    <sheetView tabSelected="1" view="pageBreakPreview" zoomScaleSheetLayoutView="100" workbookViewId="0">
      <selection activeCell="I11" sqref="I11"/>
    </sheetView>
  </sheetViews>
  <sheetFormatPr baseColWidth="10" defaultRowHeight="13.2" x14ac:dyDescent="0.25"/>
  <cols>
    <col min="1" max="1" width="20.21875" customWidth="1"/>
    <col min="2" max="2" width="28.33203125" customWidth="1"/>
    <col min="3" max="3" width="14.77734375" style="14" customWidth="1"/>
    <col min="4" max="4" width="15.21875" style="24" customWidth="1"/>
  </cols>
  <sheetData>
    <row r="2" spans="1:4" ht="17.399999999999999" x14ac:dyDescent="0.3">
      <c r="A2" s="27" t="s">
        <v>35</v>
      </c>
      <c r="B2" s="27"/>
      <c r="C2" s="13"/>
    </row>
    <row r="4" spans="1:4" x14ac:dyDescent="0.25">
      <c r="C4" s="15"/>
    </row>
    <row r="5" spans="1:4" ht="13.8" x14ac:dyDescent="0.25">
      <c r="A5" s="1" t="s">
        <v>7</v>
      </c>
      <c r="B5" s="1" t="s">
        <v>8</v>
      </c>
      <c r="C5" s="16"/>
      <c r="D5" s="22"/>
    </row>
    <row r="6" spans="1:4" ht="13.8" x14ac:dyDescent="0.25">
      <c r="A6" s="2"/>
      <c r="B6" s="2"/>
      <c r="C6" s="17" t="s">
        <v>30</v>
      </c>
      <c r="D6" s="26" t="s">
        <v>35</v>
      </c>
    </row>
    <row r="7" spans="1:4" ht="13.8" x14ac:dyDescent="0.25">
      <c r="A7" s="2" t="s">
        <v>12</v>
      </c>
      <c r="B7" s="2"/>
      <c r="C7" s="18"/>
      <c r="D7" s="22"/>
    </row>
    <row r="8" spans="1:4" ht="13.8" x14ac:dyDescent="0.25">
      <c r="A8" s="3"/>
      <c r="B8" s="3" t="s">
        <v>17</v>
      </c>
      <c r="C8" s="18">
        <v>70000</v>
      </c>
      <c r="D8" s="22">
        <v>59965</v>
      </c>
    </row>
    <row r="9" spans="1:4" ht="13.8" x14ac:dyDescent="0.25">
      <c r="A9" s="3"/>
      <c r="B9" s="3" t="s">
        <v>37</v>
      </c>
      <c r="C9" s="19">
        <v>40000</v>
      </c>
      <c r="D9" s="22">
        <v>0</v>
      </c>
    </row>
    <row r="10" spans="1:4" ht="13.8" x14ac:dyDescent="0.25">
      <c r="A10" s="2"/>
      <c r="B10" s="3" t="s">
        <v>36</v>
      </c>
      <c r="C10" s="18"/>
      <c r="D10" s="22">
        <v>50000</v>
      </c>
    </row>
    <row r="11" spans="1:4" ht="13.8" x14ac:dyDescent="0.25">
      <c r="A11" s="2" t="s">
        <v>14</v>
      </c>
      <c r="B11" s="2" t="s">
        <v>31</v>
      </c>
      <c r="C11" s="20">
        <f>SUM(C8:C10)</f>
        <v>110000</v>
      </c>
      <c r="D11" s="20">
        <f>SUM(D8:D10)</f>
        <v>109965</v>
      </c>
    </row>
    <row r="12" spans="1:4" ht="13.8" x14ac:dyDescent="0.25">
      <c r="A12" s="2" t="s">
        <v>13</v>
      </c>
      <c r="B12" s="3"/>
      <c r="C12" s="18"/>
      <c r="D12" s="22"/>
    </row>
    <row r="13" spans="1:4" ht="13.8" x14ac:dyDescent="0.25">
      <c r="A13" s="3"/>
      <c r="B13" s="3" t="s">
        <v>9</v>
      </c>
      <c r="C13" s="18">
        <v>15000</v>
      </c>
      <c r="D13" s="22">
        <v>6860.2</v>
      </c>
    </row>
    <row r="14" spans="1:4" ht="13.8" x14ac:dyDescent="0.25">
      <c r="A14" s="3"/>
      <c r="B14" s="3" t="s">
        <v>10</v>
      </c>
      <c r="C14" s="18">
        <v>20000</v>
      </c>
      <c r="D14" s="22">
        <v>16153.04</v>
      </c>
    </row>
    <row r="15" spans="1:4" ht="13.8" x14ac:dyDescent="0.25">
      <c r="A15" s="3"/>
      <c r="B15" s="3" t="s">
        <v>20</v>
      </c>
      <c r="C15" s="18">
        <v>2000</v>
      </c>
      <c r="D15" s="22">
        <v>239.5</v>
      </c>
    </row>
    <row r="16" spans="1:4" ht="13.8" x14ac:dyDescent="0.25">
      <c r="A16" s="3"/>
      <c r="B16" s="3" t="s">
        <v>26</v>
      </c>
      <c r="C16" s="18">
        <v>2000</v>
      </c>
      <c r="D16" s="22">
        <v>708</v>
      </c>
    </row>
    <row r="17" spans="1:4" ht="13.8" x14ac:dyDescent="0.25">
      <c r="A17" s="3"/>
      <c r="B17" s="3" t="s">
        <v>27</v>
      </c>
      <c r="C17" s="18">
        <v>15000</v>
      </c>
      <c r="D17" s="22">
        <v>0</v>
      </c>
    </row>
    <row r="18" spans="1:4" ht="13.8" x14ac:dyDescent="0.25">
      <c r="A18" s="3"/>
      <c r="B18" s="3" t="s">
        <v>19</v>
      </c>
      <c r="C18" s="18">
        <v>10000</v>
      </c>
      <c r="D18" s="22">
        <v>0</v>
      </c>
    </row>
    <row r="19" spans="1:4" ht="13.8" x14ac:dyDescent="0.25">
      <c r="A19" s="3"/>
      <c r="B19" s="10" t="s">
        <v>21</v>
      </c>
      <c r="C19" s="18">
        <v>25000</v>
      </c>
      <c r="D19" s="22">
        <v>43085</v>
      </c>
    </row>
    <row r="20" spans="1:4" ht="13.8" x14ac:dyDescent="0.25">
      <c r="A20" s="3"/>
      <c r="B20" s="10" t="s">
        <v>23</v>
      </c>
      <c r="C20" s="18"/>
      <c r="D20" s="22">
        <v>0</v>
      </c>
    </row>
    <row r="21" spans="1:4" ht="13.8" x14ac:dyDescent="0.25">
      <c r="A21" s="3"/>
      <c r="B21" s="3" t="s">
        <v>24</v>
      </c>
      <c r="C21" s="18"/>
      <c r="D21" s="22">
        <v>0</v>
      </c>
    </row>
    <row r="22" spans="1:4" ht="13.8" x14ac:dyDescent="0.25">
      <c r="A22" s="3"/>
      <c r="B22" s="3" t="s">
        <v>29</v>
      </c>
      <c r="C22" s="18">
        <v>90000</v>
      </c>
      <c r="D22" s="22">
        <v>105000</v>
      </c>
    </row>
    <row r="23" spans="1:4" ht="13.8" x14ac:dyDescent="0.25">
      <c r="A23" s="3"/>
      <c r="B23" s="3" t="s">
        <v>22</v>
      </c>
      <c r="C23" s="18">
        <v>1000</v>
      </c>
      <c r="D23" s="22">
        <v>0</v>
      </c>
    </row>
    <row r="24" spans="1:4" ht="13.8" x14ac:dyDescent="0.25">
      <c r="A24" s="3"/>
      <c r="B24" s="4" t="s">
        <v>11</v>
      </c>
      <c r="C24" s="18">
        <v>4500</v>
      </c>
      <c r="D24" s="22">
        <v>4332</v>
      </c>
    </row>
    <row r="25" spans="1:4" ht="13.8" x14ac:dyDescent="0.25">
      <c r="A25" s="3"/>
      <c r="B25" s="4" t="s">
        <v>28</v>
      </c>
      <c r="C25" s="18">
        <v>26000</v>
      </c>
      <c r="D25" s="22">
        <v>26000</v>
      </c>
    </row>
    <row r="26" spans="1:4" ht="13.8" x14ac:dyDescent="0.25">
      <c r="A26" s="2" t="s">
        <v>0</v>
      </c>
      <c r="B26" s="2" t="s">
        <v>32</v>
      </c>
      <c r="C26" s="20">
        <f>SUM(C13:C25)</f>
        <v>210500</v>
      </c>
      <c r="D26" s="20">
        <f>SUM(D13:D25)</f>
        <v>202377.74</v>
      </c>
    </row>
    <row r="27" spans="1:4" ht="13.8" x14ac:dyDescent="0.25">
      <c r="A27" s="2"/>
      <c r="B27" s="3"/>
      <c r="C27" s="18"/>
      <c r="D27" s="22"/>
    </row>
    <row r="28" spans="1:4" ht="13.8" x14ac:dyDescent="0.25">
      <c r="A28" s="2" t="s">
        <v>1</v>
      </c>
      <c r="B28" s="3" t="s">
        <v>33</v>
      </c>
      <c r="C28" s="25">
        <f>C11-C26</f>
        <v>-100500</v>
      </c>
      <c r="D28" s="25">
        <f>D11-D26</f>
        <v>-92412.739999999991</v>
      </c>
    </row>
    <row r="29" spans="1:4" ht="13.8" x14ac:dyDescent="0.25">
      <c r="A29" s="3"/>
      <c r="B29" s="3"/>
      <c r="C29" s="18"/>
      <c r="D29" s="22"/>
    </row>
    <row r="30" spans="1:4" ht="13.8" x14ac:dyDescent="0.25">
      <c r="A30" s="2" t="s">
        <v>2</v>
      </c>
      <c r="B30" s="3"/>
      <c r="C30" s="18"/>
      <c r="D30" s="22"/>
    </row>
    <row r="31" spans="1:4" ht="13.8" x14ac:dyDescent="0.25">
      <c r="A31" s="3"/>
      <c r="B31" s="3" t="s">
        <v>3</v>
      </c>
      <c r="C31" s="18"/>
      <c r="D31" s="22">
        <v>0</v>
      </c>
    </row>
    <row r="32" spans="1:4" ht="13.8" x14ac:dyDescent="0.25">
      <c r="A32" s="3"/>
      <c r="B32" s="3" t="s">
        <v>4</v>
      </c>
      <c r="C32" s="18"/>
      <c r="D32" s="22">
        <v>0</v>
      </c>
    </row>
    <row r="33" spans="1:5" ht="13.8" x14ac:dyDescent="0.25">
      <c r="A33" s="3"/>
      <c r="B33" s="3" t="s">
        <v>18</v>
      </c>
      <c r="C33" s="18"/>
      <c r="D33" s="22">
        <v>0</v>
      </c>
    </row>
    <row r="34" spans="1:5" ht="13.8" x14ac:dyDescent="0.25">
      <c r="A34" s="2" t="s">
        <v>5</v>
      </c>
      <c r="B34" s="3"/>
      <c r="C34" s="18"/>
      <c r="D34" s="22">
        <v>0</v>
      </c>
    </row>
    <row r="35" spans="1:5" ht="13.8" x14ac:dyDescent="0.25">
      <c r="A35" s="3"/>
      <c r="B35" s="3"/>
      <c r="C35" s="21"/>
      <c r="D35" s="22"/>
    </row>
    <row r="36" spans="1:5" ht="13.8" x14ac:dyDescent="0.25">
      <c r="A36" s="2" t="s">
        <v>6</v>
      </c>
      <c r="B36" s="3"/>
      <c r="C36" s="21"/>
      <c r="D36" s="22">
        <f>D28</f>
        <v>-92412.739999999991</v>
      </c>
    </row>
    <row r="37" spans="1:5" ht="13.8" x14ac:dyDescent="0.25">
      <c r="A37" s="5"/>
      <c r="B37" s="6"/>
    </row>
    <row r="38" spans="1:5" ht="17.399999999999999" x14ac:dyDescent="0.3">
      <c r="A38" s="8" t="s">
        <v>15</v>
      </c>
      <c r="B38" s="9"/>
      <c r="C38" s="11"/>
      <c r="D38" s="11"/>
      <c r="E38" s="14"/>
    </row>
    <row r="39" spans="1:5" ht="13.8" x14ac:dyDescent="0.25">
      <c r="A39" s="7"/>
      <c r="B39" s="2" t="s">
        <v>16</v>
      </c>
      <c r="C39" s="11"/>
      <c r="D39" s="22"/>
      <c r="E39" s="14"/>
    </row>
    <row r="40" spans="1:5" ht="13.8" x14ac:dyDescent="0.25">
      <c r="A40" s="7"/>
      <c r="B40" s="3" t="s">
        <v>38</v>
      </c>
      <c r="C40" s="11"/>
      <c r="D40" s="22">
        <v>239452.87</v>
      </c>
      <c r="E40" s="14"/>
    </row>
    <row r="41" spans="1:5" ht="13.8" x14ac:dyDescent="0.25">
      <c r="A41" s="7"/>
      <c r="B41" s="3"/>
      <c r="C41" s="11"/>
      <c r="D41" s="22"/>
      <c r="E41" s="14"/>
    </row>
    <row r="42" spans="1:5" ht="13.8" x14ac:dyDescent="0.25">
      <c r="A42" s="7"/>
      <c r="B42" s="3" t="s">
        <v>34</v>
      </c>
      <c r="C42" s="11"/>
      <c r="D42" s="22">
        <v>0</v>
      </c>
      <c r="E42" s="14"/>
    </row>
    <row r="43" spans="1:5" ht="13.8" x14ac:dyDescent="0.25">
      <c r="A43" s="7"/>
      <c r="B43" s="3" t="s">
        <v>40</v>
      </c>
      <c r="C43" s="11"/>
      <c r="D43" s="23">
        <f>D36</f>
        <v>-92412.739999999991</v>
      </c>
      <c r="E43" s="14"/>
    </row>
    <row r="44" spans="1:5" ht="13.8" x14ac:dyDescent="0.25">
      <c r="A44" s="7"/>
      <c r="B44" s="2" t="s">
        <v>39</v>
      </c>
      <c r="C44" s="11"/>
      <c r="D44" s="22">
        <f>D40+D43</f>
        <v>147040.13</v>
      </c>
      <c r="E44" s="14"/>
    </row>
    <row r="45" spans="1:5" x14ac:dyDescent="0.25">
      <c r="C45" s="11"/>
      <c r="D45" s="11"/>
      <c r="E45" s="14"/>
    </row>
    <row r="46" spans="1:5" ht="13.8" x14ac:dyDescent="0.25">
      <c r="A46" s="12" t="s">
        <v>41</v>
      </c>
      <c r="B46" s="6" t="s">
        <v>25</v>
      </c>
      <c r="C46" s="11"/>
      <c r="D46" s="11"/>
      <c r="E46" s="14"/>
    </row>
  </sheetData>
  <mergeCells count="1">
    <mergeCell ref="A2:B2"/>
  </mergeCells>
  <phoneticPr fontId="0" type="noConversion"/>
  <pageMargins left="0.78740157480314965" right="0.78740157480314965" top="0.43307086614173229" bottom="0.47244094488188981" header="0.27559055118110237" footer="0.35433070866141736"/>
  <pageSetup paperSize="9" scale="64" fitToHeight="2" orientation="landscape" r:id="rId1"/>
  <headerFooter alignWithMargins="0">
    <oddFooter>&amp;C&amp;K000000Prepared by Håvard Skogstad  &amp;D&amp;R&amp;K000000Page &amp;P</oddFooter>
  </headerFooter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9BE0F3AC977D44786A85C05FFA6D074" ma:contentTypeVersion="18" ma:contentTypeDescription="Opprett et nytt dokument." ma:contentTypeScope="" ma:versionID="fbbdd1783699dc83437e209b5c5b7e65">
  <xsd:schema xmlns:xsd="http://www.w3.org/2001/XMLSchema" xmlns:xs="http://www.w3.org/2001/XMLSchema" xmlns:p="http://schemas.microsoft.com/office/2006/metadata/properties" xmlns:ns2="466a4c9a-c02f-4aa2-9fd6-5d0d77a53076" xmlns:ns3="5a2c8de6-9fb7-4f5c-8276-3d0fd1da94d3" targetNamespace="http://schemas.microsoft.com/office/2006/metadata/properties" ma:root="true" ma:fieldsID="c5a988d41c9a4e0e45cec82ea8607dc9" ns2:_="" ns3:_="">
    <xsd:import namespace="466a4c9a-c02f-4aa2-9fd6-5d0d77a53076"/>
    <xsd:import namespace="5a2c8de6-9fb7-4f5c-8276-3d0fd1da94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a4c9a-c02f-4aa2-9fd6-5d0d77a5307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d3109989-4f81-41ac-b3ad-4d4675f717e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2c8de6-9fb7-4f5c-8276-3d0fd1da94d3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9fe37f8-14fc-4951-b83a-90176f95dc20}" ma:internalName="TaxCatchAll" ma:showField="CatchAllData" ma:web="5a2c8de6-9fb7-4f5c-8276-3d0fd1da94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66a4c9a-c02f-4aa2-9fd6-5d0d77a53076">
      <Terms xmlns="http://schemas.microsoft.com/office/infopath/2007/PartnerControls"/>
    </lcf76f155ced4ddcb4097134ff3c332f>
    <TaxCatchAll xmlns="5a2c8de6-9fb7-4f5c-8276-3d0fd1da94d3" xsi:nil="true"/>
  </documentManagement>
</p:properties>
</file>

<file path=customXml/itemProps1.xml><?xml version="1.0" encoding="utf-8"?>
<ds:datastoreItem xmlns:ds="http://schemas.openxmlformats.org/officeDocument/2006/customXml" ds:itemID="{241D11DF-1D82-4EE0-B2AB-21B727B8D5AA}"/>
</file>

<file path=customXml/itemProps2.xml><?xml version="1.0" encoding="utf-8"?>
<ds:datastoreItem xmlns:ds="http://schemas.openxmlformats.org/officeDocument/2006/customXml" ds:itemID="{76B433A7-DC4C-4F59-9CB0-82C01FA72DBB}"/>
</file>

<file path=customXml/itemProps3.xml><?xml version="1.0" encoding="utf-8"?>
<ds:datastoreItem xmlns:ds="http://schemas.openxmlformats.org/officeDocument/2006/customXml" ds:itemID="{661A16C3-139C-4EAE-BAE0-D838F7153BC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Regnskap 2025</vt:lpstr>
      <vt:lpstr>'Regnskap 2025'!Utskriftsområde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Helge Syvertsen</dc:creator>
  <cp:lastModifiedBy>Endre Solvang</cp:lastModifiedBy>
  <cp:lastPrinted>2024-02-19T11:03:26Z</cp:lastPrinted>
  <dcterms:created xsi:type="dcterms:W3CDTF">2007-08-17T10:45:39Z</dcterms:created>
  <dcterms:modified xsi:type="dcterms:W3CDTF">2026-02-11T11:32:07Z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0x010100B9BE0F3AC977D44786A85C05FFA6D074</vt:lpwstr>
  </property>
</Properties>
</file>